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D:\Users\usuario6\Desktop\"/>
    </mc:Choice>
  </mc:AlternateContent>
  <xr:revisionPtr revIDLastSave="0" documentId="8_{981129FD-E61E-4A5F-BD89-36765E7558BA}" xr6:coauthVersionLast="47" xr6:coauthVersionMax="47" xr10:uidLastSave="{00000000-0000-0000-0000-000000000000}"/>
  <bookViews>
    <workbookView xWindow="-120" yWindow="-120" windowWidth="29040" windowHeight="15840" xr2:uid="{1868FF02-0A2D-4287-82AB-9250BAC33E4D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0" i="1" l="1"/>
  <c r="E20" i="1"/>
  <c r="D20" i="1"/>
  <c r="B20" i="1"/>
  <c r="G16" i="1"/>
  <c r="G11" i="1"/>
  <c r="G13" i="1"/>
  <c r="G14" i="1"/>
  <c r="G15" i="1"/>
</calcChain>
</file>

<file path=xl/sharedStrings.xml><?xml version="1.0" encoding="utf-8"?>
<sst xmlns="http://schemas.openxmlformats.org/spreadsheetml/2006/main" count="23" uniqueCount="22">
  <si>
    <t>lunes</t>
  </si>
  <si>
    <t>martes</t>
  </si>
  <si>
    <t>miércoles</t>
  </si>
  <si>
    <t>jueves</t>
  </si>
  <si>
    <t>viernes</t>
  </si>
  <si>
    <t>Palma</t>
  </si>
  <si>
    <t>5+3</t>
  </si>
  <si>
    <t>Palma quincenal</t>
  </si>
  <si>
    <t>Alcudia quincenal</t>
  </si>
  <si>
    <t>Manacor</t>
  </si>
  <si>
    <t>santa ponsa quincenal</t>
  </si>
  <si>
    <t>Inca quincenal</t>
  </si>
  <si>
    <t>TOTAL</t>
  </si>
  <si>
    <t>km</t>
  </si>
  <si>
    <t>OPERARIA CON DOS AÑOS ANTIGÜEDAD</t>
  </si>
  <si>
    <t>40H/S</t>
  </si>
  <si>
    <t>2t  ANT.</t>
  </si>
  <si>
    <t>KM</t>
  </si>
  <si>
    <t>SUBTOTAL</t>
  </si>
  <si>
    <t>ENTENDEMOS QUE LOS</t>
  </si>
  <si>
    <t>CRISTALES SON A REALIZAR POR LA PROPIA OPERARIA</t>
  </si>
  <si>
    <t>QUE LAS JORNADAS INCLUYEN TIEMPOS DE DESPLAZAMIENTO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</si>
</sst>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B959CF-2D3B-4700-881D-F5BEB7A4DF7E}">
  <sheetPr>
    <pageSetUpPr fitToPage="1"/>
  </sheetPr>
  <dimension ref="A9:G24"/>
  <sheetViews>
    <sheetView tabSelected="1" workbookViewId="0">
      <selection activeCell="A9" sqref="A9:G24"/>
    </sheetView>
  </sheetViews>
  <sheetFormatPr baseColWidth="10" defaultRowHeight="15" x14ac:dyDescent="0.25"/>
  <cols>
    <col min="1" max="1" width="58.85546875" customWidth="1"/>
  </cols>
  <sheetData>
    <row r="9" spans="1:7" x14ac:dyDescent="0.25">
      <c r="A9" s="1"/>
      <c r="B9" s="1" t="s">
        <v>0</v>
      </c>
      <c r="C9" s="1" t="s">
        <v>1</v>
      </c>
      <c r="D9" s="1" t="s">
        <v>2</v>
      </c>
      <c r="E9" s="1" t="s">
        <v>3</v>
      </c>
      <c r="F9" s="1" t="s">
        <v>4</v>
      </c>
      <c r="G9" s="1" t="s">
        <v>13</v>
      </c>
    </row>
    <row r="10" spans="1:7" x14ac:dyDescent="0.25">
      <c r="A10" s="1" t="s">
        <v>5</v>
      </c>
      <c r="B10" s="1"/>
      <c r="C10" s="1"/>
      <c r="D10" s="1" t="s">
        <v>6</v>
      </c>
      <c r="E10" s="1"/>
      <c r="F10" s="1">
        <v>8</v>
      </c>
      <c r="G10" s="1"/>
    </row>
    <row r="11" spans="1:7" x14ac:dyDescent="0.25">
      <c r="A11" s="1" t="s">
        <v>9</v>
      </c>
      <c r="B11" s="1"/>
      <c r="C11" s="1"/>
      <c r="D11" s="1"/>
      <c r="E11" s="1">
        <v>8</v>
      </c>
      <c r="F11" s="1"/>
      <c r="G11" s="1">
        <f>110*0.5*4.33</f>
        <v>238.15</v>
      </c>
    </row>
    <row r="12" spans="1:7" x14ac:dyDescent="0.25">
      <c r="A12" s="1" t="s">
        <v>7</v>
      </c>
      <c r="B12" s="1">
        <v>8</v>
      </c>
      <c r="C12" s="1"/>
      <c r="D12" s="1"/>
      <c r="E12" s="1"/>
      <c r="F12" s="1"/>
      <c r="G12" s="1"/>
    </row>
    <row r="13" spans="1:7" x14ac:dyDescent="0.25">
      <c r="A13" s="1" t="s">
        <v>10</v>
      </c>
      <c r="B13" s="1">
        <v>8</v>
      </c>
      <c r="C13" s="1"/>
      <c r="D13" s="1"/>
      <c r="E13" s="1"/>
      <c r="F13" s="1"/>
      <c r="G13" s="1">
        <f>120*0.5*2.5</f>
        <v>150</v>
      </c>
    </row>
    <row r="14" spans="1:7" x14ac:dyDescent="0.25">
      <c r="A14" s="1" t="s">
        <v>8</v>
      </c>
      <c r="B14" s="1"/>
      <c r="C14" s="1">
        <v>8</v>
      </c>
      <c r="D14" s="1"/>
      <c r="E14" s="1"/>
      <c r="F14" s="1"/>
      <c r="G14" s="1">
        <f>120*0.5*2.5</f>
        <v>150</v>
      </c>
    </row>
    <row r="15" spans="1:7" x14ac:dyDescent="0.25">
      <c r="A15" s="1" t="s">
        <v>11</v>
      </c>
      <c r="B15" s="1"/>
      <c r="C15" s="1">
        <v>8</v>
      </c>
      <c r="D15" s="1"/>
      <c r="E15" s="1"/>
      <c r="F15" s="1"/>
      <c r="G15" s="1">
        <f>60*0.5*2.5</f>
        <v>75</v>
      </c>
    </row>
    <row r="16" spans="1:7" x14ac:dyDescent="0.25">
      <c r="A16" s="1" t="s">
        <v>12</v>
      </c>
      <c r="B16" s="1">
        <v>8</v>
      </c>
      <c r="C16" s="1">
        <v>8</v>
      </c>
      <c r="D16" s="1">
        <v>8</v>
      </c>
      <c r="E16" s="1">
        <v>8</v>
      </c>
      <c r="F16" s="1">
        <v>8</v>
      </c>
      <c r="G16" s="1">
        <f>SUM(G10:G15)</f>
        <v>613.15</v>
      </c>
    </row>
    <row r="19" spans="1:7" x14ac:dyDescent="0.25">
      <c r="B19" t="s">
        <v>15</v>
      </c>
      <c r="C19" t="s">
        <v>16</v>
      </c>
      <c r="D19" t="s">
        <v>18</v>
      </c>
      <c r="E19" t="s">
        <v>17</v>
      </c>
      <c r="G19" t="s">
        <v>12</v>
      </c>
    </row>
    <row r="20" spans="1:7" x14ac:dyDescent="0.25">
      <c r="A20" t="s">
        <v>14</v>
      </c>
      <c r="B20">
        <f>40*4.33*16</f>
        <v>2771.2</v>
      </c>
      <c r="C20">
        <v>6.4</v>
      </c>
      <c r="D20">
        <f>B20*C20/100+B20</f>
        <v>2948.5567999999998</v>
      </c>
      <c r="E20">
        <f>G16</f>
        <v>613.15</v>
      </c>
      <c r="G20">
        <f>D20+E20</f>
        <v>3561.7067999999999</v>
      </c>
    </row>
    <row r="22" spans="1:7" x14ac:dyDescent="0.25">
      <c r="A22" t="s">
        <v>19</v>
      </c>
    </row>
    <row r="23" spans="1:7" x14ac:dyDescent="0.25">
      <c r="A23" t="s">
        <v>20</v>
      </c>
    </row>
    <row r="24" spans="1:7" x14ac:dyDescent="0.25">
      <c r="A24" t="s">
        <v>21</v>
      </c>
    </row>
  </sheetData>
  <phoneticPr fontId="1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Ángel Llull Navarro</dc:creator>
  <cp:lastModifiedBy>Carina  Romero</cp:lastModifiedBy>
  <cp:lastPrinted>2025-09-30T07:37:22Z</cp:lastPrinted>
  <dcterms:created xsi:type="dcterms:W3CDTF">2025-09-29T06:58:33Z</dcterms:created>
  <dcterms:modified xsi:type="dcterms:W3CDTF">2025-09-30T07:41:11Z</dcterms:modified>
</cp:coreProperties>
</file>