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ers\usuario6\Desktop\"/>
    </mc:Choice>
  </mc:AlternateContent>
  <xr:revisionPtr revIDLastSave="0" documentId="8_{265C87C8-C5DD-4591-BE12-9D93B39D8C9D}" xr6:coauthVersionLast="47" xr6:coauthVersionMax="47" xr10:uidLastSave="{00000000-0000-0000-0000-000000000000}"/>
  <bookViews>
    <workbookView xWindow="-120" yWindow="-120" windowWidth="29040" windowHeight="15840" xr2:uid="{F19FC6AE-26B7-4504-882B-152AB63C0137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6" i="1"/>
  <c r="L8" i="1" s="1"/>
  <c r="L5" i="1" l="1"/>
  <c r="M8" i="1"/>
  <c r="M5" i="1" s="1"/>
  <c r="L10" i="1" s="1"/>
  <c r="M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Borja Green</author>
  </authors>
  <commentList>
    <comment ref="A3" authorId="0" shapeId="0" xr:uid="{906AE6BB-49C2-4E42-92CD-2F942916371C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	Si no existe en la obra, se crea un concepto nuevo
•	Si ya figura en otro lugar de la obra, se inserta también bajo el concepto superior
•	Si deriva de un concepto paramétrico, se inserta el concepto derivado
Es sensible a la opción "Archivo: Entorno de trabajo: Generales: Aceptar códigos en minúsculas"</t>
        </r>
      </text>
    </comment>
    <comment ref="B3" authorId="0" shapeId="0" xr:uid="{D2D0E35A-0366-4038-BCAF-466B75DFD019}">
      <text>
        <r>
          <rPr>
            <b/>
            <sz val="9"/>
            <color indexed="81"/>
            <rFont val="Tahoma"/>
            <family val="2"/>
          </rPr>
          <t>Naturaleza del concepto (ver menú contextual)</t>
        </r>
      </text>
    </comment>
    <comment ref="C3" authorId="0" shapeId="0" xr:uid="{15444855-2DC3-494E-8366-A3F6721B84C2}">
      <text>
        <r>
          <rPr>
            <b/>
            <sz val="9"/>
            <color indexed="81"/>
            <rFont val="Tahoma"/>
            <family val="2"/>
          </rPr>
          <t>Unidad de medida a la que se refiere el precio unitario
Las unidades de tiempo de la maquinaria y la mano de obra afectan a los cálculos de duraciones y recursos
D*, d*: Dias x Horas laborables del día (Obra.CalcDurLab)
S*, s*, W*, w*: Semanas x 5 días
M*, m*: Meses x Días laborables del mes (Obra.CalcDurMes)
A*, a*, Y*, y*: Años x 12</t>
        </r>
      </text>
    </comment>
    <comment ref="D3" authorId="0" shapeId="0" xr:uid="{ECA309CD-DFD7-4033-A8D2-8D98201306CC}">
      <text>
        <r>
          <rPr>
            <b/>
            <sz val="9"/>
            <color indexed="81"/>
            <rFont val="Tahoma"/>
            <family val="2"/>
          </rPr>
          <t>Texto breve que facilita la visualización, la búsqueda y la impresión del concepto en lugar del texto
El color corresponde al estado, que se modifica con el menú contextual, actualizándose la fecha del color correspondiente</t>
        </r>
      </text>
    </comment>
    <comment ref="E3" authorId="0" shapeId="0" xr:uid="{302D239B-4637-4EDA-94A3-6772A23C6976}">
      <text>
        <r>
          <rPr>
            <b/>
            <sz val="9"/>
            <color indexed="81"/>
            <rFont val="Tahoma"/>
            <family val="2"/>
          </rPr>
          <t>Descripción corta de la línea de medición</t>
        </r>
      </text>
    </comment>
    <comment ref="F3" authorId="0" shapeId="0" xr:uid="{E2F39901-525E-421C-B859-4849EA9D3121}">
      <text>
        <r>
          <rPr>
            <b/>
            <sz val="9"/>
            <color indexed="81"/>
            <rFont val="Tahoma"/>
            <family val="2"/>
          </rPr>
          <t>Columna A: Número de unidades iguales de la línea de medición</t>
        </r>
      </text>
    </comment>
    <comment ref="G3" authorId="0" shapeId="0" xr:uid="{FCAE6FA6-FF8F-44EA-BCA3-4011298ACCF5}">
      <text>
        <r>
          <rPr>
            <b/>
            <sz val="9"/>
            <color indexed="81"/>
            <rFont val="Tahoma"/>
            <family val="2"/>
          </rPr>
          <t>Columna B: Longitud de la línea de medición</t>
        </r>
      </text>
    </comment>
    <comment ref="H3" authorId="0" shapeId="0" xr:uid="{BB352AC3-C9F5-40F5-95B5-1518A70ED858}">
      <text>
        <r>
          <rPr>
            <b/>
            <sz val="9"/>
            <color indexed="81"/>
            <rFont val="Tahoma"/>
            <family val="2"/>
          </rPr>
          <t>Columna C: Anchura de la línea de medición</t>
        </r>
      </text>
    </comment>
    <comment ref="I3" authorId="0" shapeId="0" xr:uid="{A3A76AE2-6738-4D0A-A8D1-45082868FA14}">
      <text>
        <r>
          <rPr>
            <b/>
            <sz val="9"/>
            <color indexed="81"/>
            <rFont val="Tahoma"/>
            <family val="2"/>
          </rPr>
          <t>Columna D: Altura de la línea de medición</t>
        </r>
      </text>
    </comment>
    <comment ref="J3" authorId="0" shapeId="0" xr:uid="{06DD3110-3CC6-4017-9AD6-04D1AF282734}">
      <text>
        <r>
          <rPr>
            <b/>
            <sz val="9"/>
            <color indexed="81"/>
            <rFont val="Tahoma"/>
            <family val="2"/>
          </rPr>
          <t>Cantidad
Verde: Referencia a otra partida 
Naranja: Fórmula de medición 
Azul: Expresión 
Magenta: Calculado a partir de las dimensiones 
Negro: Introducido directamente</t>
        </r>
      </text>
    </comment>
    <comment ref="K3" authorId="0" shapeId="0" xr:uid="{DFA55E74-B0A6-4CAE-9819-3A0E7B6719B2}">
      <text>
        <r>
          <rPr>
            <b/>
            <sz val="9"/>
            <color indexed="81"/>
            <rFont val="Tahoma"/>
            <family val="2"/>
          </rPr>
          <t>Cantidad o rendimiento del concepto en su superior en el presupuesto
Magenta: Proviene de las líneas de medición 
Negro: Si se introduce por el usuario se retiran del presupuesto las líneas de medición, si existen
Fondo gris: Puede anularse para no tener en cuenta la cantidad del concepto en un superior determinado</t>
        </r>
      </text>
    </comment>
    <comment ref="L3" authorId="0" shapeId="0" xr:uid="{9044A18D-0E21-40EE-B270-443A9CBCEC45}">
      <text>
        <r>
          <rPr>
            <b/>
            <sz val="9"/>
            <color indexed="81"/>
            <rFont val="Tahoma"/>
            <family val="2"/>
          </rPr>
          <t>Precio unitario principal del concepto
Puede ser el precio del presupuesto, de venta o de oferta
Cuando se usan precios de coste y de venta el coste estimado figura en el precio objetivo "Obj"
Magenta: Calculado a partir de los conceptos inferiores, si se modifica pasa a ser bloqueado
Rojo: Bloqueado, puede ser distinto al resultante de sus inferiores
Fondo gris: Anulado, el concepto no interviene en el presupuesto
Precios.Pres
Precio asignado a la entidad que aparece en las ventanas de precios múltiples, como divisas, precios y ofertantes
Negro: Introducido por usuario
Magenta: Calculado
Fondo rosa: Valor de defecto</t>
        </r>
      </text>
    </comment>
    <comment ref="M3" authorId="0" shapeId="0" xr:uid="{22A59C5F-45ED-460F-99FD-5050022472B3}">
      <text>
        <r>
          <rPr>
            <b/>
            <sz val="9"/>
            <color indexed="81"/>
            <rFont val="Tahoma"/>
            <family val="2"/>
          </rPr>
          <t>Presupuesto vigente, suma de presupuesto inicial y modificaciones aprobadas
Incluye costes indirectos (PEM) si esta definido el porcentaje
Magenta: El producto de la cantidad por el precio del presupuesto está afectado por un factor o por el porcentaje de costes indirectos</t>
        </r>
      </text>
    </comment>
  </commentList>
</comments>
</file>

<file path=xl/sharedStrings.xml><?xml version="1.0" encoding="utf-8"?>
<sst xmlns="http://schemas.openxmlformats.org/spreadsheetml/2006/main" count="26" uniqueCount="26">
  <si>
    <t>PMI COSTA COFFEE</t>
  </si>
  <si>
    <t>Presupuesto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</si>
  <si>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</si>
  <si>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</si>
  <si>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</si>
  <si>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</si>
  <si>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</si>
  <si>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</si>
  <si>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</si>
  <si>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</si>
  <si>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</si>
  <si>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</si>
  <si>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</si>
  <si>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</si>
  <si>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</si>
  <si>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Capítulo</t>
  </si>
  <si>
    <t/>
  </si>
  <si>
    <t>Partida</t>
  </si>
  <si>
    <t>ud</t>
  </si>
  <si>
    <t>01.11</t>
  </si>
  <si>
    <t>LIMPIEZA</t>
  </si>
  <si>
    <t>01.11.01</t>
  </si>
  <si>
    <t>LIMPIEZA FINAL DE OBRA</t>
  </si>
  <si>
    <t>Limpieza exhaustiva de final de obra, incluído el repasado de todas las superficies.</t>
  </si>
  <si>
    <t>Total 01.11</t>
  </si>
  <si>
    <t>Total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</si>
</sst>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CD1BE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0B1B-AC8D-429D-A8C5-F71D707D230E}">
  <dimension ref="A1:M11"/>
  <sheetViews>
    <sheetView tabSelected="1" zoomScale="160" zoomScaleNormal="16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7" sqref="D7"/>
    </sheetView>
  </sheetViews>
  <sheetFormatPr baseColWidth="10" defaultColWidth="11.42578125" defaultRowHeight="15" x14ac:dyDescent="0.25"/>
  <cols>
    <col min="1" max="1" width="9.140625" bestFit="1" customWidth="1"/>
    <col min="2" max="2" width="6.7109375" bestFit="1" customWidth="1"/>
    <col min="3" max="3" width="3.7109375" bestFit="1" customWidth="1"/>
    <col min="4" max="4" width="32.85546875" customWidth="1"/>
    <col min="5" max="5" width="23.7109375" bestFit="1" customWidth="1"/>
    <col min="6" max="6" width="12.5703125" bestFit="1" customWidth="1"/>
    <col min="7" max="7" width="8.28515625" bestFit="1" customWidth="1"/>
    <col min="8" max="8" width="7.85546875" bestFit="1" customWidth="1"/>
    <col min="9" max="9" width="6" bestFit="1" customWidth="1"/>
    <col min="10" max="10" width="12.7109375" bestFit="1" customWidth="1"/>
    <col min="11" max="11" width="8" bestFit="1" customWidth="1"/>
    <col min="12" max="13" width="8.71093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4" t="s">
        <v>2</v>
      </c>
      <c r="B3" s="4" t="s">
        <v>3</v>
      </c>
      <c r="C3" s="4" t="s">
        <v>4</v>
      </c>
      <c r="D3" s="18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ht="0.95" customHeight="1" x14ac:dyDescent="0.25">
      <c r="A4" s="16"/>
      <c r="B4" s="16"/>
      <c r="C4" s="16"/>
      <c r="D4" s="21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A5" s="5" t="s">
        <v>19</v>
      </c>
      <c r="B5" s="5" t="s">
        <v>15</v>
      </c>
      <c r="C5" s="5" t="s">
        <v>16</v>
      </c>
      <c r="D5" s="19" t="s">
        <v>20</v>
      </c>
      <c r="E5" s="6"/>
      <c r="F5" s="6"/>
      <c r="G5" s="6"/>
      <c r="H5" s="6"/>
      <c r="I5" s="6"/>
      <c r="J5" s="6"/>
      <c r="K5" s="7">
        <f>K8</f>
        <v>1</v>
      </c>
      <c r="L5" s="7">
        <f>L8</f>
        <v>546.29999999999995</v>
      </c>
      <c r="M5" s="7">
        <f>M8</f>
        <v>546.29999999999995</v>
      </c>
    </row>
    <row r="6" spans="1:13" x14ac:dyDescent="0.25">
      <c r="A6" s="8" t="s">
        <v>21</v>
      </c>
      <c r="B6" s="9" t="s">
        <v>17</v>
      </c>
      <c r="C6" s="9" t="s">
        <v>18</v>
      </c>
      <c r="D6" s="12" t="s">
        <v>22</v>
      </c>
      <c r="E6" s="10"/>
      <c r="F6" s="10"/>
      <c r="G6" s="10"/>
      <c r="H6" s="10"/>
      <c r="I6" s="10"/>
      <c r="J6" s="10"/>
      <c r="K6" s="13">
        <v>1</v>
      </c>
      <c r="L6" s="13">
        <v>546.29999999999995</v>
      </c>
      <c r="M6" s="11">
        <f>ROUND(K6*L6,2)</f>
        <v>546.29999999999995</v>
      </c>
    </row>
    <row r="7" spans="1:13" ht="22.5" x14ac:dyDescent="0.25">
      <c r="A7" s="10"/>
      <c r="B7" s="10"/>
      <c r="C7" s="10"/>
      <c r="D7" s="12" t="s">
        <v>23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20"/>
      <c r="E8" s="10"/>
      <c r="F8" s="10"/>
      <c r="G8" s="10"/>
      <c r="H8" s="10"/>
      <c r="I8" s="10"/>
      <c r="J8" s="14" t="s">
        <v>24</v>
      </c>
      <c r="K8" s="13">
        <v>1</v>
      </c>
      <c r="L8" s="15">
        <f>M6</f>
        <v>546.29999999999995</v>
      </c>
      <c r="M8" s="15">
        <f>ROUND(K8*L8,2)</f>
        <v>546.29999999999995</v>
      </c>
    </row>
    <row r="9" spans="1:13" ht="0.95" customHeight="1" x14ac:dyDescent="0.25">
      <c r="A9" s="16"/>
      <c r="B9" s="16"/>
      <c r="C9" s="16"/>
      <c r="D9" s="21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25">
      <c r="A10" s="10"/>
      <c r="B10" s="10"/>
      <c r="C10" s="10"/>
      <c r="D10" s="20"/>
      <c r="E10" s="10"/>
      <c r="F10" s="10"/>
      <c r="G10" s="10"/>
      <c r="H10" s="10"/>
      <c r="I10" s="10"/>
      <c r="J10" s="14" t="s">
        <v>25</v>
      </c>
      <c r="K10" s="17">
        <v>1</v>
      </c>
      <c r="L10" s="15" t="e">
        <f>#REF!+#REF!+#REF!+#REF!+#REF!+#REF!+#REF!+#REF!+#REF!+#REF!+M5</f>
        <v>#REF!</v>
      </c>
      <c r="M10" s="15" t="e">
        <f>ROUND(K10*L10,2)</f>
        <v>#REF!</v>
      </c>
    </row>
    <row r="11" spans="1:13" ht="0.95" customHeight="1" x14ac:dyDescent="0.25">
      <c r="A11" s="16"/>
      <c r="B11" s="16"/>
      <c r="C11" s="16"/>
      <c r="D11" s="21"/>
      <c r="E11" s="16"/>
      <c r="F11" s="16"/>
      <c r="G11" s="16"/>
      <c r="H11" s="16"/>
      <c r="I11" s="16"/>
      <c r="J11" s="16"/>
      <c r="K11" s="16"/>
      <c r="L11" s="16"/>
      <c r="M11" s="16"/>
    </row>
  </sheetData>
  <dataValidations count="1">
    <dataValidation type="list" allowBlank="1" showInputMessage="1" showErrorMessage="1" sqref="B4:B11" xr:uid="{B0E5D067-8E86-44B6-A053-231F943244BC}">
      <formula1>"Capítulo,Partida,Mano de obra,Maquinaria,Material,Otros,Tarea,"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Borja Green</dc:creator>
  <cp:keywords/>
  <dc:description/>
  <cp:lastModifiedBy>Carina  Romero</cp:lastModifiedBy>
  <cp:revision/>
  <dcterms:created xsi:type="dcterms:W3CDTF">2025-03-14T13:03:25Z</dcterms:created>
  <dcterms:modified xsi:type="dcterms:W3CDTF">2025-10-14T08:49:57Z</dcterms:modified>
  <cp:category/>
  <cp:contentStatus/>
</cp:coreProperties>
</file>